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 firstSheet="1"/>
  </bookViews>
  <sheets>
    <sheet name="7月25日报到 " sheetId="13" r:id="rId1"/>
    <sheet name="9月5日报到" sheetId="11" r:id="rId2"/>
  </sheets>
  <externalReferences>
    <externalReference r:id="rId3"/>
  </externalReferences>
  <definedNames>
    <definedName name="_xlnm._FilterDatabase" localSheetId="0" hidden="1">'7月25日报到 '!$A$1:$E$63</definedName>
    <definedName name="_xlnm._FilterDatabase" localSheetId="1" hidden="1">'9月5日报到'!$A$1:$F$103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<sst xmlns="http://schemas.openxmlformats.org/spreadsheetml/2006/main" count="298" uniqueCount="125">
  <si>
    <t xml:space="preserve">2026级境内全日制硕士研究生第一批报到安排（7月25日）
</t>
  </si>
  <si>
    <t>校区</t>
  </si>
  <si>
    <t>类型</t>
  </si>
  <si>
    <t>院所代码</t>
  </si>
  <si>
    <t>院所名称</t>
  </si>
  <si>
    <t>学生人数</t>
  </si>
  <si>
    <t>备注</t>
  </si>
  <si>
    <t>大学城校区（829人）</t>
  </si>
  <si>
    <t>1054-护理</t>
  </si>
  <si>
    <t>901</t>
  </si>
  <si>
    <t>第四临床医学院</t>
  </si>
  <si>
    <t>902</t>
  </si>
  <si>
    <t>第八临床医学院</t>
  </si>
  <si>
    <t>903</t>
  </si>
  <si>
    <t>第十（中山）临床医学院</t>
  </si>
  <si>
    <t>904</t>
  </si>
  <si>
    <t>第五临床医学院</t>
  </si>
  <si>
    <t>906</t>
  </si>
  <si>
    <t>第九（东莞）临床医学院</t>
  </si>
  <si>
    <t>908</t>
  </si>
  <si>
    <t>附属广东中西医结合医院</t>
  </si>
  <si>
    <t>909</t>
  </si>
  <si>
    <t>附属广州中西医结合医院</t>
  </si>
  <si>
    <t>915</t>
  </si>
  <si>
    <t>第七临床医学院</t>
  </si>
  <si>
    <t>916</t>
  </si>
  <si>
    <t>附属海南中医院</t>
  </si>
  <si>
    <t>958</t>
  </si>
  <si>
    <t>广州中医药大学深圳临床医学院</t>
  </si>
  <si>
    <t>960</t>
  </si>
  <si>
    <t>深圳市中西医结合医院</t>
  </si>
  <si>
    <t>964</t>
  </si>
  <si>
    <t>第六临床医学院</t>
  </si>
  <si>
    <t>967</t>
  </si>
  <si>
    <t>广州中医药大学顺德医院</t>
  </si>
  <si>
    <t>981</t>
  </si>
  <si>
    <t>深圳市妇幼保健院</t>
  </si>
  <si>
    <t>986</t>
  </si>
  <si>
    <t>深圳市龙岗区中医院</t>
  </si>
  <si>
    <t>1056-中药</t>
  </si>
  <si>
    <t>202</t>
  </si>
  <si>
    <t>中药学院</t>
  </si>
  <si>
    <t>911</t>
  </si>
  <si>
    <t>附属清远中医院</t>
  </si>
  <si>
    <t>959</t>
  </si>
  <si>
    <t>广州中医药大学佛山临床医学院</t>
  </si>
  <si>
    <t>977</t>
  </si>
  <si>
    <t>深圳市宝安纯中医治疗医院</t>
  </si>
  <si>
    <t>979</t>
  </si>
  <si>
    <t>中科中山药物创新研究院</t>
  </si>
  <si>
    <t>980</t>
  </si>
  <si>
    <t>广东省人民医院</t>
  </si>
  <si>
    <t>982</t>
  </si>
  <si>
    <t>广东一方制药有限公司</t>
  </si>
  <si>
    <t>984</t>
  </si>
  <si>
    <t>广州中医药大学惠州医院</t>
  </si>
  <si>
    <t>988</t>
  </si>
  <si>
    <t>中医药广东省实验室（横琴实验室）</t>
  </si>
  <si>
    <t>1057-中医</t>
  </si>
  <si>
    <t>905</t>
  </si>
  <si>
    <t>附属广州中医医院</t>
  </si>
  <si>
    <t>912</t>
  </si>
  <si>
    <t>广州中医药大学茂名医院</t>
  </si>
  <si>
    <t>913</t>
  </si>
  <si>
    <t>附属湛江第一中医院</t>
  </si>
  <si>
    <t>914</t>
  </si>
  <si>
    <t>附属湛江第二中医院</t>
  </si>
  <si>
    <t>920</t>
  </si>
  <si>
    <t>附属汕头中医院</t>
  </si>
  <si>
    <t>952</t>
  </si>
  <si>
    <t>祈福医院</t>
  </si>
  <si>
    <t>954</t>
  </si>
  <si>
    <t>番禺区中医院</t>
  </si>
  <si>
    <t>966</t>
  </si>
  <si>
    <t>深圳平乐骨伤科医院</t>
  </si>
  <si>
    <t>978</t>
  </si>
  <si>
    <t>附属阳江中医院</t>
  </si>
  <si>
    <t>987</t>
  </si>
  <si>
    <t>广州中医药大学梅州医院</t>
  </si>
  <si>
    <t>三元里校区（538人）</t>
  </si>
  <si>
    <t>203</t>
  </si>
  <si>
    <t>针灸康复临床医学院</t>
  </si>
  <si>
    <t>211</t>
  </si>
  <si>
    <t>第一临床医学院</t>
  </si>
  <si>
    <t>212</t>
  </si>
  <si>
    <t>第二临床医学院</t>
  </si>
  <si>
    <t>213</t>
  </si>
  <si>
    <t>第三临床医学院</t>
  </si>
  <si>
    <t>1059-针灸</t>
  </si>
  <si>
    <t xml:space="preserve">2026级境内全日制硕士研究生第二批报到安排（9月5日）
</t>
  </si>
  <si>
    <t>一级学科</t>
  </si>
  <si>
    <t>大学城（762人）</t>
  </si>
  <si>
    <t>0101-哲学</t>
  </si>
  <si>
    <t>206</t>
  </si>
  <si>
    <t>马克思主义学院</t>
  </si>
  <si>
    <t>1001-基础医学</t>
  </si>
  <si>
    <t>201</t>
  </si>
  <si>
    <t>基础医学院</t>
  </si>
  <si>
    <t>1002-临床医学</t>
  </si>
  <si>
    <t>210</t>
  </si>
  <si>
    <t>相关安排由院所具体通知</t>
  </si>
  <si>
    <t>953</t>
  </si>
  <si>
    <t>955</t>
  </si>
  <si>
    <t>956</t>
  </si>
  <si>
    <t>957</t>
  </si>
  <si>
    <t>983</t>
  </si>
  <si>
    <t>1005-中医学</t>
  </si>
  <si>
    <t>205</t>
  </si>
  <si>
    <t>208</t>
  </si>
  <si>
    <t>917</t>
  </si>
  <si>
    <t>962</t>
  </si>
  <si>
    <t>1006-中西医结合</t>
  </si>
  <si>
    <t>1007-药学</t>
  </si>
  <si>
    <t>1008-中药学</t>
  </si>
  <si>
    <t>1011-护理学</t>
  </si>
  <si>
    <t>204</t>
  </si>
  <si>
    <t>1055-药学</t>
  </si>
  <si>
    <t>1204-公共管理</t>
  </si>
  <si>
    <t>公共卫生与管理学院</t>
  </si>
  <si>
    <t>1252-公共管理</t>
  </si>
  <si>
    <t>三元里(280人)</t>
  </si>
  <si>
    <t>304</t>
  </si>
  <si>
    <t>科技创新中心</t>
  </si>
  <si>
    <t>307</t>
  </si>
  <si>
    <t>青蒿研究中心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</si>
</sst>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0740;&#31350;&#29983;&#38498;&#22521;&#20859;&#21333;&#20301;&#27719;&#24635;&#26631;&#20934;20240319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南软5.0系统代码库"/>
      <sheetName val="学校人事机构代码表"/>
    </sheetNames>
    <sheetDataSet>
      <sheetData sheetId="0">
        <row r="1">
          <cell r="A1" t="str">
            <v>代码</v>
          </cell>
          <cell r="B1" t="str">
            <v>院所名称</v>
          </cell>
        </row>
        <row r="2">
          <cell r="A2" t="str">
            <v>109</v>
          </cell>
          <cell r="B2" t="str">
            <v>教务处（高等教育研究中心）</v>
          </cell>
        </row>
        <row r="3">
          <cell r="A3" t="str">
            <v>110</v>
          </cell>
          <cell r="B3" t="str">
            <v>科技处</v>
          </cell>
        </row>
        <row r="4">
          <cell r="A4" t="str">
            <v>113</v>
          </cell>
          <cell r="B4" t="str">
            <v>研究生院</v>
          </cell>
        </row>
        <row r="5">
          <cell r="A5" t="str">
            <v>114</v>
          </cell>
          <cell r="B5" t="str">
            <v>国际学院</v>
          </cell>
        </row>
        <row r="7">
          <cell r="A7" t="str">
            <v>201</v>
          </cell>
          <cell r="B7" t="str">
            <v>基础医学院</v>
          </cell>
        </row>
        <row r="8">
          <cell r="A8" t="str">
            <v>202</v>
          </cell>
          <cell r="B8" t="str">
            <v>中药学院</v>
          </cell>
        </row>
        <row r="9">
          <cell r="A9" t="str">
            <v>203</v>
          </cell>
          <cell r="B9" t="str">
            <v>针灸康复临床医学院</v>
          </cell>
        </row>
        <row r="10">
          <cell r="A10" t="str">
            <v>204</v>
          </cell>
          <cell r="B10" t="str">
            <v>护理学院</v>
          </cell>
        </row>
        <row r="11">
          <cell r="A11" t="str">
            <v>205</v>
          </cell>
          <cell r="B11" t="str">
            <v>公共卫生与管理学院</v>
          </cell>
        </row>
        <row r="12">
          <cell r="A12" t="str">
            <v>206</v>
          </cell>
          <cell r="B12" t="str">
            <v>马克思主义学院</v>
          </cell>
        </row>
        <row r="13">
          <cell r="A13" t="str">
            <v>207</v>
          </cell>
          <cell r="B13" t="str">
            <v>外国语学院</v>
          </cell>
        </row>
        <row r="14">
          <cell r="A14" t="str">
            <v>208</v>
          </cell>
          <cell r="B14" t="str">
            <v>医学信息工程学院</v>
          </cell>
        </row>
        <row r="15">
          <cell r="A15" t="str">
            <v>210</v>
          </cell>
          <cell r="B15" t="str">
            <v>体育健康学院</v>
          </cell>
        </row>
        <row r="16">
          <cell r="A16" t="str">
            <v>211</v>
          </cell>
          <cell r="B16" t="str">
            <v>第一临床医学院</v>
          </cell>
        </row>
        <row r="17">
          <cell r="A17" t="str">
            <v>212</v>
          </cell>
          <cell r="B17" t="str">
            <v>第二临床医学院</v>
          </cell>
        </row>
        <row r="18">
          <cell r="A18" t="str">
            <v>213</v>
          </cell>
          <cell r="B18" t="str">
            <v>第三临床医学院</v>
          </cell>
        </row>
        <row r="20">
          <cell r="A20" t="str">
            <v>301</v>
          </cell>
          <cell r="B20" t="str">
            <v>临床药理研究所</v>
          </cell>
        </row>
        <row r="21">
          <cell r="A21" t="str">
            <v>302</v>
          </cell>
          <cell r="B21" t="str">
            <v>热带医学研究所</v>
          </cell>
        </row>
        <row r="22">
          <cell r="A22" t="str">
            <v>303</v>
          </cell>
          <cell r="B22" t="str">
            <v>脾胃研究所</v>
          </cell>
        </row>
        <row r="23">
          <cell r="A23" t="str">
            <v>304</v>
          </cell>
          <cell r="B23" t="str">
            <v>科技创新中心</v>
          </cell>
        </row>
        <row r="24">
          <cell r="A24" t="str">
            <v>305</v>
          </cell>
          <cell r="B24" t="str">
            <v>中药资源科学与工程研究中心</v>
          </cell>
        </row>
        <row r="25">
          <cell r="A25" t="str">
            <v>306</v>
          </cell>
          <cell r="B25" t="str">
            <v>国际中医药转化医学研究所</v>
          </cell>
        </row>
        <row r="26">
          <cell r="A26" t="str">
            <v>307</v>
          </cell>
          <cell r="B26" t="str">
            <v>青蒿研究中心</v>
          </cell>
        </row>
        <row r="27">
          <cell r="A27" t="str">
            <v>308</v>
          </cell>
          <cell r="B27" t="str">
            <v>高等教育研究所（中医药发展中心）</v>
          </cell>
        </row>
        <row r="28">
          <cell r="A28" t="str">
            <v>318</v>
          </cell>
          <cell r="B28" t="str">
            <v>教师发展中心</v>
          </cell>
        </row>
        <row r="30">
          <cell r="A30" t="str">
            <v>401</v>
          </cell>
          <cell r="B30" t="str">
            <v>动物实验中心</v>
          </cell>
        </row>
        <row r="31">
          <cell r="A31" t="str">
            <v>405</v>
          </cell>
          <cell r="B31" t="str">
            <v>图书馆</v>
          </cell>
        </row>
        <row r="32">
          <cell r="A32" t="str">
            <v>602</v>
          </cell>
          <cell r="B32" t="str">
            <v>中医药数理工程研究院</v>
          </cell>
        </row>
        <row r="33">
          <cell r="A33" t="str">
            <v>901</v>
          </cell>
          <cell r="B33" t="str">
            <v>第四临床医学院</v>
          </cell>
        </row>
        <row r="34">
          <cell r="A34" t="str">
            <v>902</v>
          </cell>
          <cell r="B34" t="str">
            <v>第八临床医学院</v>
          </cell>
        </row>
        <row r="35">
          <cell r="A35" t="str">
            <v>903</v>
          </cell>
          <cell r="B35" t="str">
            <v>第十（中山）临床医学院</v>
          </cell>
        </row>
        <row r="36">
          <cell r="A36" t="str">
            <v>904</v>
          </cell>
          <cell r="B36" t="str">
            <v>第五临床医学院</v>
          </cell>
        </row>
        <row r="37">
          <cell r="A37" t="str">
            <v>905</v>
          </cell>
          <cell r="B37" t="str">
            <v>附属广州中医医院</v>
          </cell>
        </row>
        <row r="38">
          <cell r="A38" t="str">
            <v>906</v>
          </cell>
          <cell r="B38" t="str">
            <v>第九（东莞）临床医学院</v>
          </cell>
        </row>
        <row r="39">
          <cell r="A39" t="str">
            <v>907</v>
          </cell>
          <cell r="B39" t="str">
            <v>附属南海妇产儿童医院</v>
          </cell>
        </row>
        <row r="40">
          <cell r="A40" t="str">
            <v>908</v>
          </cell>
          <cell r="B40" t="str">
            <v>附属广东中西医结合医院</v>
          </cell>
        </row>
        <row r="41">
          <cell r="A41" t="str">
            <v>909</v>
          </cell>
          <cell r="B41" t="str">
            <v>附属广州中西医结合医院</v>
          </cell>
        </row>
        <row r="42">
          <cell r="A42" t="str">
            <v>910</v>
          </cell>
          <cell r="B42" t="str">
            <v>附属新会中医院</v>
          </cell>
        </row>
        <row r="43">
          <cell r="A43" t="str">
            <v>911</v>
          </cell>
          <cell r="B43" t="str">
            <v>附属清远中医院</v>
          </cell>
        </row>
        <row r="44">
          <cell r="A44" t="str">
            <v>912</v>
          </cell>
          <cell r="B44" t="str">
            <v>附属茂名中医院</v>
          </cell>
        </row>
        <row r="45">
          <cell r="A45" t="str">
            <v>913</v>
          </cell>
          <cell r="B45" t="str">
            <v>附属湛江第一中医院</v>
          </cell>
        </row>
        <row r="46">
          <cell r="A46" t="str">
            <v>914</v>
          </cell>
          <cell r="B46" t="str">
            <v>附属湛江第二中医院</v>
          </cell>
        </row>
        <row r="47">
          <cell r="A47" t="str">
            <v>915</v>
          </cell>
          <cell r="B47" t="str">
            <v>第七临床医学院</v>
          </cell>
        </row>
        <row r="48">
          <cell r="A48" t="str">
            <v>916</v>
          </cell>
          <cell r="B48" t="str">
            <v>附属海南中医院</v>
          </cell>
        </row>
        <row r="49">
          <cell r="A49" t="str">
            <v>917</v>
          </cell>
          <cell r="B49" t="str">
            <v>附属三亚中医院</v>
          </cell>
        </row>
        <row r="50">
          <cell r="A50" t="str">
            <v>918</v>
          </cell>
          <cell r="B50" t="str">
            <v>附属重庆北碚中医院</v>
          </cell>
        </row>
        <row r="51">
          <cell r="A51" t="str">
            <v>919</v>
          </cell>
          <cell r="B51" t="str">
            <v>附属海口中医院</v>
          </cell>
        </row>
        <row r="52">
          <cell r="A52" t="str">
            <v>920</v>
          </cell>
          <cell r="B52" t="str">
            <v>附属汕头中医院</v>
          </cell>
        </row>
        <row r="53">
          <cell r="A53" t="str">
            <v>921</v>
          </cell>
          <cell r="B53" t="str">
            <v>附属安康中医院</v>
          </cell>
        </row>
        <row r="54">
          <cell r="A54" t="str">
            <v>951</v>
          </cell>
          <cell r="B54" t="str">
            <v>科技产业园</v>
          </cell>
        </row>
        <row r="55">
          <cell r="A55" t="str">
            <v>952</v>
          </cell>
          <cell r="B55" t="str">
            <v>祈福医院</v>
          </cell>
        </row>
        <row r="56">
          <cell r="A56" t="str">
            <v>953</v>
          </cell>
          <cell r="B56" t="str">
            <v>南部战区总医院</v>
          </cell>
        </row>
        <row r="57">
          <cell r="A57" t="str">
            <v>954</v>
          </cell>
          <cell r="B57" t="str">
            <v>番禺区中医院</v>
          </cell>
        </row>
        <row r="58">
          <cell r="A58" t="str">
            <v>955</v>
          </cell>
          <cell r="B58" t="str">
            <v>番禺区中心医院</v>
          </cell>
        </row>
        <row r="59">
          <cell r="A59" t="str">
            <v>956</v>
          </cell>
          <cell r="B59" t="str">
            <v>山东省临沂市人民医院</v>
          </cell>
        </row>
        <row r="60">
          <cell r="A60" t="str">
            <v>957</v>
          </cell>
          <cell r="B60" t="str">
            <v>广东省第二人民医院</v>
          </cell>
        </row>
        <row r="61">
          <cell r="A61" t="str">
            <v>958</v>
          </cell>
          <cell r="B61" t="str">
            <v>广州中医药大学深圳临床医学院</v>
          </cell>
        </row>
        <row r="62">
          <cell r="A62" t="str">
            <v>959</v>
          </cell>
          <cell r="B62" t="str">
            <v>广州中医药大学佛山临床医学院</v>
          </cell>
        </row>
        <row r="63">
          <cell r="A63" t="str">
            <v>960</v>
          </cell>
          <cell r="B63" t="str">
            <v>深圳市中西医结合医院</v>
          </cell>
        </row>
        <row r="64">
          <cell r="A64" t="str">
            <v>961</v>
          </cell>
          <cell r="B64" t="str">
            <v>中山市中智药业集团</v>
          </cell>
        </row>
        <row r="65">
          <cell r="A65" t="str">
            <v>962</v>
          </cell>
          <cell r="B65" t="str">
            <v>深圳儿童医院</v>
          </cell>
        </row>
        <row r="66">
          <cell r="A66" t="str">
            <v>963</v>
          </cell>
          <cell r="B66" t="str">
            <v>顺德和平手外科医院</v>
          </cell>
        </row>
        <row r="67">
          <cell r="A67" t="str">
            <v>964</v>
          </cell>
          <cell r="B67" t="str">
            <v>第六临床医学院</v>
          </cell>
        </row>
        <row r="68">
          <cell r="A68" t="str">
            <v>965</v>
          </cell>
          <cell r="B68" t="str">
            <v>深圳龙岗区中医院</v>
          </cell>
        </row>
        <row r="69">
          <cell r="A69" t="str">
            <v>966</v>
          </cell>
          <cell r="B69" t="str">
            <v>深圳平乐骨伤科医院</v>
          </cell>
        </row>
        <row r="70">
          <cell r="A70" t="str">
            <v>967</v>
          </cell>
          <cell r="B70" t="str">
            <v>广州中医药大学顺德医院</v>
          </cell>
        </row>
        <row r="71">
          <cell r="A71" t="str">
            <v>968</v>
          </cell>
          <cell r="B71" t="str">
            <v>广州市正骨医院</v>
          </cell>
        </row>
        <row r="72">
          <cell r="A72" t="str">
            <v>969</v>
          </cell>
          <cell r="B72" t="str">
            <v>增城市中医院</v>
          </cell>
        </row>
        <row r="73">
          <cell r="A73" t="str">
            <v>970</v>
          </cell>
          <cell r="B73" t="str">
            <v>广州市荔湾区中医院</v>
          </cell>
        </row>
        <row r="74">
          <cell r="A74" t="str">
            <v>971</v>
          </cell>
          <cell r="B74" t="str">
            <v>广州市南沙区中医院</v>
          </cell>
        </row>
        <row r="75">
          <cell r="A75" t="str">
            <v>972</v>
          </cell>
          <cell r="B75" t="str">
            <v>广州市天河区中医院</v>
          </cell>
        </row>
        <row r="76">
          <cell r="A76" t="str">
            <v>973</v>
          </cell>
          <cell r="B76" t="str">
            <v>康美药业股份有限公司</v>
          </cell>
        </row>
        <row r="77">
          <cell r="A77" t="str">
            <v>974</v>
          </cell>
          <cell r="B77" t="str">
            <v>荔湾区骨伤科医院</v>
          </cell>
        </row>
        <row r="78">
          <cell r="A78" t="str">
            <v>975</v>
          </cell>
          <cell r="B78" t="str">
            <v>三九现代中药有限公司</v>
          </cell>
        </row>
        <row r="79">
          <cell r="A79" t="str">
            <v>976</v>
          </cell>
          <cell r="B79" t="str">
            <v>肇庆端州区华佗医院</v>
          </cell>
        </row>
        <row r="80">
          <cell r="A80" t="str">
            <v>977</v>
          </cell>
          <cell r="B80" t="str">
            <v>深圳市宝安纯中医治疗医院</v>
          </cell>
        </row>
        <row r="81">
          <cell r="A81" t="str">
            <v>978</v>
          </cell>
          <cell r="B81" t="str">
            <v>附属阳江中医院</v>
          </cell>
        </row>
        <row r="82">
          <cell r="A82" t="str">
            <v>979</v>
          </cell>
          <cell r="B82" t="str">
            <v>中科中山药物创新研究院</v>
          </cell>
        </row>
        <row r="83">
          <cell r="A83" t="str">
            <v>980</v>
          </cell>
          <cell r="B83" t="str">
            <v>广东省人民医院</v>
          </cell>
        </row>
        <row r="84">
          <cell r="A84" t="str">
            <v>981</v>
          </cell>
          <cell r="B84" t="str">
            <v>深圳市妇幼保健院</v>
          </cell>
        </row>
        <row r="85">
          <cell r="A85" t="str">
            <v>982</v>
          </cell>
          <cell r="B85" t="str">
            <v>广东一方制药有限公司</v>
          </cell>
        </row>
        <row r="86">
          <cell r="A86" t="str">
            <v>983</v>
          </cell>
          <cell r="B86" t="str">
            <v>广州中医药大学金沙洲医院</v>
          </cell>
        </row>
        <row r="87">
          <cell r="A87" t="str">
            <v>984</v>
          </cell>
          <cell r="B87" t="str">
            <v>广州中医药大学惠州医院</v>
          </cell>
        </row>
        <row r="88">
          <cell r="A88" t="str">
            <v>985</v>
          </cell>
          <cell r="B88" t="str">
            <v>广州采芝林药业有限公司</v>
          </cell>
        </row>
        <row r="89">
          <cell r="A89" t="str">
            <v>986</v>
          </cell>
          <cell r="B89" t="str">
            <v>深圳市龙岗区中医院</v>
          </cell>
        </row>
        <row r="90">
          <cell r="A90" t="str">
            <v>987</v>
          </cell>
          <cell r="B90" t="str">
            <v>广州中医药大学梅州医院</v>
          </cell>
        </row>
        <row r="91">
          <cell r="A91" t="str">
            <v>988</v>
          </cell>
          <cell r="B91" t="str">
            <v>中医药广东省实验室（横琴实验室）</v>
          </cell>
        </row>
        <row r="92">
          <cell r="A92" t="str">
            <v>989</v>
          </cell>
          <cell r="B92" t="str">
            <v>番禺区健康管理中心（番禺康复医院）</v>
          </cell>
        </row>
        <row r="93">
          <cell r="A93" t="str">
            <v>990</v>
          </cell>
          <cell r="B93" t="str">
            <v>江门市五邑中医院</v>
          </cell>
        </row>
        <row r="94">
          <cell r="A94" t="str">
            <v>991</v>
          </cell>
          <cell r="B94" t="str">
            <v>深圳市罗湖区中医院</v>
          </cell>
        </row>
        <row r="95">
          <cell r="A95" t="str">
            <v>992</v>
          </cell>
          <cell r="B95" t="str">
            <v>珠海科技学院</v>
          </cell>
        </row>
        <row r="96">
          <cell r="A96" t="str">
            <v>997</v>
          </cell>
          <cell r="B96" t="str">
            <v>存档导师</v>
          </cell>
        </row>
        <row r="97">
          <cell r="A97" t="str">
            <v>999</v>
          </cell>
          <cell r="B97" t="str">
            <v>兼职导师</v>
          </cell>
        </row>
        <row r="98">
          <cell r="A98" t="str">
            <v>001</v>
          </cell>
          <cell r="B98" t="str">
            <v>广州中医药大学课程班</v>
          </cell>
        </row>
        <row r="99">
          <cell r="A99" t="str">
            <v>000</v>
          </cell>
          <cell r="B99" t="str">
            <v>公共学院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workbookViewId="0">
      <selection activeCell="O10" sqref="O10"/>
    </sheetView>
  </sheetViews>
  <sheetFormatPr defaultColWidth="8.89166666666667" defaultRowHeight="13.5" outlineLevelCol="5"/>
  <cols>
    <col min="1" max="1" width="12.4416666666667" style="1" customWidth="1"/>
    <col min="2" max="2" width="20.1083333333333" customWidth="1"/>
    <col min="3" max="3" width="10.1083333333333" customWidth="1"/>
    <col min="4" max="4" width="40.8916666666667" customWidth="1"/>
    <col min="5" max="5" width="10.1083333333333" customWidth="1"/>
  </cols>
  <sheetData>
    <row r="1" ht="26" customHeight="1" spans="1:6">
      <c r="A1" s="2" t="s">
        <v>0</v>
      </c>
      <c r="B1" s="2"/>
      <c r="C1" s="2"/>
      <c r="D1" s="2"/>
      <c r="E1" s="2"/>
      <c r="F1" s="2"/>
    </row>
    <row r="2" ht="15" customHeight="1" spans="1:6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spans="1:6">
      <c r="A3" s="3" t="s">
        <v>7</v>
      </c>
      <c r="B3" s="14" t="s">
        <v>8</v>
      </c>
      <c r="C3" s="15" t="s">
        <v>9</v>
      </c>
      <c r="D3" s="15" t="s">
        <v>10</v>
      </c>
      <c r="E3" s="15">
        <v>3</v>
      </c>
      <c r="F3" s="7"/>
    </row>
    <row r="4" spans="1:6">
      <c r="A4" s="3"/>
      <c r="B4" s="14"/>
      <c r="C4" s="15" t="s">
        <v>11</v>
      </c>
      <c r="D4" s="15" t="s">
        <v>12</v>
      </c>
      <c r="E4" s="15">
        <v>2</v>
      </c>
      <c r="F4" s="7"/>
    </row>
    <row r="5" spans="1:6">
      <c r="A5" s="3"/>
      <c r="B5" s="14"/>
      <c r="C5" s="15" t="s">
        <v>13</v>
      </c>
      <c r="D5" s="15" t="s">
        <v>14</v>
      </c>
      <c r="E5" s="15">
        <v>3</v>
      </c>
      <c r="F5" s="7"/>
    </row>
    <row r="6" spans="1:6">
      <c r="A6" s="3"/>
      <c r="B6" s="14"/>
      <c r="C6" s="15" t="s">
        <v>15</v>
      </c>
      <c r="D6" s="15" t="s">
        <v>16</v>
      </c>
      <c r="E6" s="15">
        <v>4</v>
      </c>
      <c r="F6" s="7"/>
    </row>
    <row r="7" spans="1:6">
      <c r="A7" s="3"/>
      <c r="B7" s="14"/>
      <c r="C7" s="15" t="s">
        <v>17</v>
      </c>
      <c r="D7" s="15" t="s">
        <v>18</v>
      </c>
      <c r="E7" s="15">
        <v>2</v>
      </c>
      <c r="F7" s="7"/>
    </row>
    <row r="8" spans="1:6">
      <c r="A8" s="3"/>
      <c r="B8" s="14"/>
      <c r="C8" s="15" t="s">
        <v>19</v>
      </c>
      <c r="D8" s="15" t="s">
        <v>20</v>
      </c>
      <c r="E8" s="15">
        <v>2</v>
      </c>
      <c r="F8" s="7"/>
    </row>
    <row r="9" spans="1:6">
      <c r="A9" s="3"/>
      <c r="B9" s="14"/>
      <c r="C9" s="15" t="s">
        <v>21</v>
      </c>
      <c r="D9" s="15" t="s">
        <v>22</v>
      </c>
      <c r="E9" s="15">
        <v>1</v>
      </c>
      <c r="F9" s="7"/>
    </row>
    <row r="10" spans="1:6">
      <c r="A10" s="3"/>
      <c r="B10" s="14"/>
      <c r="C10" s="15" t="s">
        <v>23</v>
      </c>
      <c r="D10" s="15" t="s">
        <v>24</v>
      </c>
      <c r="E10" s="15">
        <v>6</v>
      </c>
      <c r="F10" s="7"/>
    </row>
    <row r="11" spans="1:6">
      <c r="A11" s="3"/>
      <c r="B11" s="14"/>
      <c r="C11" s="15" t="s">
        <v>25</v>
      </c>
      <c r="D11" s="15" t="s">
        <v>26</v>
      </c>
      <c r="E11" s="15">
        <v>2</v>
      </c>
      <c r="F11" s="7"/>
    </row>
    <row r="12" spans="1:6">
      <c r="A12" s="3"/>
      <c r="B12" s="14"/>
      <c r="C12" s="15" t="s">
        <v>27</v>
      </c>
      <c r="D12" s="15" t="s">
        <v>28</v>
      </c>
      <c r="E12" s="15">
        <v>2</v>
      </c>
      <c r="F12" s="7"/>
    </row>
    <row r="13" spans="1:6">
      <c r="A13" s="3"/>
      <c r="B13" s="14"/>
      <c r="C13" s="15" t="s">
        <v>29</v>
      </c>
      <c r="D13" s="15" t="s">
        <v>30</v>
      </c>
      <c r="E13" s="15">
        <v>3</v>
      </c>
      <c r="F13" s="7"/>
    </row>
    <row r="14" spans="1:6">
      <c r="A14" s="3"/>
      <c r="B14" s="14"/>
      <c r="C14" s="15" t="s">
        <v>31</v>
      </c>
      <c r="D14" s="15" t="s">
        <v>32</v>
      </c>
      <c r="E14" s="15">
        <v>10</v>
      </c>
      <c r="F14" s="7"/>
    </row>
    <row r="15" spans="1:6">
      <c r="A15" s="3"/>
      <c r="B15" s="14"/>
      <c r="C15" s="15" t="s">
        <v>33</v>
      </c>
      <c r="D15" s="15" t="s">
        <v>34</v>
      </c>
      <c r="E15" s="15">
        <v>3</v>
      </c>
      <c r="F15" s="7"/>
    </row>
    <row r="16" spans="1:6">
      <c r="A16" s="3"/>
      <c r="B16" s="14"/>
      <c r="C16" s="15" t="s">
        <v>35</v>
      </c>
      <c r="D16" s="15" t="s">
        <v>36</v>
      </c>
      <c r="E16" s="15">
        <v>1</v>
      </c>
      <c r="F16" s="7"/>
    </row>
    <row r="17" spans="1:6">
      <c r="A17" s="3"/>
      <c r="B17" s="14"/>
      <c r="C17" s="15" t="s">
        <v>37</v>
      </c>
      <c r="D17" s="15" t="s">
        <v>38</v>
      </c>
      <c r="E17" s="15">
        <v>1</v>
      </c>
      <c r="F17" s="7"/>
    </row>
    <row r="18" spans="1:6">
      <c r="A18" s="3"/>
      <c r="B18" s="14" t="s">
        <v>39</v>
      </c>
      <c r="C18" s="15" t="s">
        <v>40</v>
      </c>
      <c r="D18" s="15" t="s">
        <v>41</v>
      </c>
      <c r="E18" s="15">
        <v>9</v>
      </c>
      <c r="F18" s="7"/>
    </row>
    <row r="19" spans="1:6">
      <c r="A19" s="3"/>
      <c r="B19" s="14"/>
      <c r="C19" s="15" t="s">
        <v>9</v>
      </c>
      <c r="D19" s="15" t="s">
        <v>10</v>
      </c>
      <c r="E19" s="15">
        <v>4</v>
      </c>
      <c r="F19" s="7"/>
    </row>
    <row r="20" spans="1:6">
      <c r="A20" s="3"/>
      <c r="B20" s="14"/>
      <c r="C20" s="15" t="s">
        <v>11</v>
      </c>
      <c r="D20" s="15" t="s">
        <v>12</v>
      </c>
      <c r="E20" s="15">
        <v>1</v>
      </c>
      <c r="F20" s="7"/>
    </row>
    <row r="21" spans="1:6">
      <c r="A21" s="3"/>
      <c r="B21" s="14"/>
      <c r="C21" s="15" t="s">
        <v>13</v>
      </c>
      <c r="D21" s="15" t="s">
        <v>14</v>
      </c>
      <c r="E21" s="15">
        <v>6</v>
      </c>
      <c r="F21" s="7"/>
    </row>
    <row r="22" spans="1:6">
      <c r="A22" s="3"/>
      <c r="B22" s="14"/>
      <c r="C22" s="15" t="s">
        <v>15</v>
      </c>
      <c r="D22" s="15" t="s">
        <v>16</v>
      </c>
      <c r="E22" s="15">
        <v>9</v>
      </c>
      <c r="F22" s="7"/>
    </row>
    <row r="23" spans="1:6">
      <c r="A23" s="3"/>
      <c r="B23" s="14"/>
      <c r="C23" s="15" t="s">
        <v>42</v>
      </c>
      <c r="D23" s="15" t="s">
        <v>43</v>
      </c>
      <c r="E23" s="15">
        <v>2</v>
      </c>
      <c r="F23" s="7"/>
    </row>
    <row r="24" spans="1:6">
      <c r="A24" s="3"/>
      <c r="B24" s="14"/>
      <c r="C24" s="15" t="s">
        <v>23</v>
      </c>
      <c r="D24" s="15" t="s">
        <v>24</v>
      </c>
      <c r="E24" s="15">
        <v>6</v>
      </c>
      <c r="F24" s="7"/>
    </row>
    <row r="25" spans="1:6">
      <c r="A25" s="3"/>
      <c r="B25" s="14"/>
      <c r="C25" s="15" t="s">
        <v>44</v>
      </c>
      <c r="D25" s="15" t="s">
        <v>45</v>
      </c>
      <c r="E25" s="15">
        <v>1</v>
      </c>
      <c r="F25" s="7"/>
    </row>
    <row r="26" spans="1:6">
      <c r="A26" s="3"/>
      <c r="B26" s="14"/>
      <c r="C26" s="15" t="s">
        <v>29</v>
      </c>
      <c r="D26" s="15" t="s">
        <v>30</v>
      </c>
      <c r="E26" s="15">
        <v>1</v>
      </c>
      <c r="F26" s="7"/>
    </row>
    <row r="27" spans="1:6">
      <c r="A27" s="3"/>
      <c r="B27" s="14"/>
      <c r="C27" s="15" t="s">
        <v>31</v>
      </c>
      <c r="D27" s="15" t="s">
        <v>32</v>
      </c>
      <c r="E27" s="15">
        <v>1</v>
      </c>
      <c r="F27" s="7"/>
    </row>
    <row r="28" spans="1:6">
      <c r="A28" s="3"/>
      <c r="B28" s="14"/>
      <c r="C28" s="15" t="s">
        <v>46</v>
      </c>
      <c r="D28" s="15" t="s">
        <v>47</v>
      </c>
      <c r="E28" s="15">
        <v>1</v>
      </c>
      <c r="F28" s="7"/>
    </row>
    <row r="29" spans="1:6">
      <c r="A29" s="3"/>
      <c r="B29" s="14"/>
      <c r="C29" s="15" t="s">
        <v>48</v>
      </c>
      <c r="D29" s="15" t="s">
        <v>49</v>
      </c>
      <c r="E29" s="15">
        <v>11</v>
      </c>
      <c r="F29" s="7"/>
    </row>
    <row r="30" spans="1:6">
      <c r="A30" s="3"/>
      <c r="B30" s="14"/>
      <c r="C30" s="15" t="s">
        <v>50</v>
      </c>
      <c r="D30" s="15" t="s">
        <v>51</v>
      </c>
      <c r="E30" s="15">
        <v>1</v>
      </c>
      <c r="F30" s="7"/>
    </row>
    <row r="31" spans="1:6">
      <c r="A31" s="3"/>
      <c r="B31" s="14"/>
      <c r="C31" s="15" t="s">
        <v>52</v>
      </c>
      <c r="D31" s="15" t="s">
        <v>53</v>
      </c>
      <c r="E31" s="15">
        <v>2</v>
      </c>
      <c r="F31" s="7"/>
    </row>
    <row r="32" spans="1:6">
      <c r="A32" s="3"/>
      <c r="B32" s="14"/>
      <c r="C32" s="15" t="s">
        <v>54</v>
      </c>
      <c r="D32" s="15" t="s">
        <v>55</v>
      </c>
      <c r="E32" s="15">
        <v>1</v>
      </c>
      <c r="F32" s="7"/>
    </row>
    <row r="33" spans="1:6">
      <c r="A33" s="3"/>
      <c r="B33" s="14"/>
      <c r="C33" s="15" t="s">
        <v>56</v>
      </c>
      <c r="D33" s="15" t="s">
        <v>57</v>
      </c>
      <c r="E33" s="15">
        <v>52</v>
      </c>
      <c r="F33" s="7"/>
    </row>
    <row r="34" spans="1:6">
      <c r="A34" s="3"/>
      <c r="B34" s="14" t="s">
        <v>58</v>
      </c>
      <c r="C34" s="15" t="s">
        <v>9</v>
      </c>
      <c r="D34" s="15" t="s">
        <v>10</v>
      </c>
      <c r="E34" s="15">
        <v>92</v>
      </c>
      <c r="F34" s="7"/>
    </row>
    <row r="35" spans="1:6">
      <c r="A35" s="3"/>
      <c r="B35" s="14"/>
      <c r="C35" s="15" t="s">
        <v>11</v>
      </c>
      <c r="D35" s="15" t="s">
        <v>12</v>
      </c>
      <c r="E35" s="15">
        <v>45</v>
      </c>
      <c r="F35" s="7"/>
    </row>
    <row r="36" spans="1:6">
      <c r="A36" s="3"/>
      <c r="B36" s="14"/>
      <c r="C36" s="15" t="s">
        <v>13</v>
      </c>
      <c r="D36" s="15" t="s">
        <v>14</v>
      </c>
      <c r="E36" s="15">
        <v>51</v>
      </c>
      <c r="F36" s="7"/>
    </row>
    <row r="37" spans="1:6">
      <c r="A37" s="3"/>
      <c r="B37" s="14"/>
      <c r="C37" s="15" t="s">
        <v>15</v>
      </c>
      <c r="D37" s="15" t="s">
        <v>16</v>
      </c>
      <c r="E37" s="15">
        <v>47</v>
      </c>
      <c r="F37" s="7"/>
    </row>
    <row r="38" spans="1:6">
      <c r="A38" s="3"/>
      <c r="B38" s="14"/>
      <c r="C38" s="15" t="s">
        <v>59</v>
      </c>
      <c r="D38" s="15" t="s">
        <v>60</v>
      </c>
      <c r="E38" s="15">
        <v>29</v>
      </c>
      <c r="F38" s="7"/>
    </row>
    <row r="39" spans="1:6">
      <c r="A39" s="3"/>
      <c r="B39" s="14"/>
      <c r="C39" s="15" t="s">
        <v>17</v>
      </c>
      <c r="D39" s="15" t="s">
        <v>18</v>
      </c>
      <c r="E39" s="15">
        <v>52</v>
      </c>
      <c r="F39" s="7"/>
    </row>
    <row r="40" spans="1:6">
      <c r="A40" s="3"/>
      <c r="B40" s="14"/>
      <c r="C40" s="15" t="s">
        <v>19</v>
      </c>
      <c r="D40" s="15" t="s">
        <v>20</v>
      </c>
      <c r="E40" s="15">
        <v>34</v>
      </c>
      <c r="F40" s="7"/>
    </row>
    <row r="41" spans="1:6">
      <c r="A41" s="3"/>
      <c r="B41" s="14"/>
      <c r="C41" s="15" t="s">
        <v>21</v>
      </c>
      <c r="D41" s="15" t="s">
        <v>22</v>
      </c>
      <c r="E41" s="15">
        <v>31</v>
      </c>
      <c r="F41" s="7"/>
    </row>
    <row r="42" spans="1:6">
      <c r="A42" s="3"/>
      <c r="B42" s="14"/>
      <c r="C42" s="15" t="s">
        <v>42</v>
      </c>
      <c r="D42" s="15" t="s">
        <v>43</v>
      </c>
      <c r="E42" s="15">
        <v>17</v>
      </c>
      <c r="F42" s="7"/>
    </row>
    <row r="43" spans="1:6">
      <c r="A43" s="3"/>
      <c r="B43" s="14"/>
      <c r="C43" s="9" t="s">
        <v>61</v>
      </c>
      <c r="D43" s="9" t="s">
        <v>62</v>
      </c>
      <c r="E43" s="9">
        <v>9</v>
      </c>
      <c r="F43" s="7"/>
    </row>
    <row r="44" spans="1:6">
      <c r="A44" s="3"/>
      <c r="B44" s="14"/>
      <c r="C44" s="9" t="s">
        <v>63</v>
      </c>
      <c r="D44" s="9" t="s">
        <v>64</v>
      </c>
      <c r="E44" s="9">
        <v>7</v>
      </c>
      <c r="F44" s="7"/>
    </row>
    <row r="45" spans="1:6">
      <c r="A45" s="3"/>
      <c r="B45" s="14"/>
      <c r="C45" s="9" t="s">
        <v>65</v>
      </c>
      <c r="D45" s="9" t="s">
        <v>66</v>
      </c>
      <c r="E45" s="9">
        <v>3</v>
      </c>
      <c r="F45" s="7"/>
    </row>
    <row r="46" spans="1:6">
      <c r="A46" s="3"/>
      <c r="B46" s="14"/>
      <c r="C46" s="9" t="s">
        <v>23</v>
      </c>
      <c r="D46" s="9" t="s">
        <v>24</v>
      </c>
      <c r="E46" s="9">
        <v>51</v>
      </c>
      <c r="F46" s="7"/>
    </row>
    <row r="47" spans="1:6">
      <c r="A47" s="3"/>
      <c r="B47" s="14"/>
      <c r="C47" s="9" t="s">
        <v>67</v>
      </c>
      <c r="D47" s="9" t="s">
        <v>68</v>
      </c>
      <c r="E47" s="9">
        <v>20</v>
      </c>
      <c r="F47" s="7"/>
    </row>
    <row r="48" spans="1:6">
      <c r="A48" s="3"/>
      <c r="B48" s="14"/>
      <c r="C48" s="9" t="s">
        <v>69</v>
      </c>
      <c r="D48" s="9" t="s">
        <v>70</v>
      </c>
      <c r="E48" s="9">
        <v>4</v>
      </c>
      <c r="F48" s="7"/>
    </row>
    <row r="49" spans="1:6">
      <c r="A49" s="3"/>
      <c r="B49" s="14"/>
      <c r="C49" s="9" t="s">
        <v>71</v>
      </c>
      <c r="D49" s="9" t="s">
        <v>72</v>
      </c>
      <c r="E49" s="9">
        <v>18</v>
      </c>
      <c r="F49" s="7"/>
    </row>
    <row r="50" spans="1:6">
      <c r="A50" s="3"/>
      <c r="B50" s="14"/>
      <c r="C50" s="9" t="s">
        <v>29</v>
      </c>
      <c r="D50" s="9" t="s">
        <v>30</v>
      </c>
      <c r="E50" s="9">
        <v>20</v>
      </c>
      <c r="F50" s="7"/>
    </row>
    <row r="51" spans="1:6">
      <c r="A51" s="3"/>
      <c r="B51" s="14"/>
      <c r="C51" s="9" t="s">
        <v>31</v>
      </c>
      <c r="D51" s="9" t="s">
        <v>32</v>
      </c>
      <c r="E51" s="9">
        <v>40</v>
      </c>
      <c r="F51" s="7"/>
    </row>
    <row r="52" spans="1:6">
      <c r="A52" s="3"/>
      <c r="B52" s="14"/>
      <c r="C52" s="9" t="s">
        <v>73</v>
      </c>
      <c r="D52" s="9" t="s">
        <v>74</v>
      </c>
      <c r="E52" s="9">
        <v>11</v>
      </c>
      <c r="F52" s="7"/>
    </row>
    <row r="53" spans="1:6">
      <c r="A53" s="3"/>
      <c r="B53" s="14"/>
      <c r="C53" s="9" t="s">
        <v>33</v>
      </c>
      <c r="D53" s="9" t="s">
        <v>34</v>
      </c>
      <c r="E53" s="9">
        <v>35</v>
      </c>
      <c r="F53" s="7"/>
    </row>
    <row r="54" spans="1:6">
      <c r="A54" s="3"/>
      <c r="B54" s="14"/>
      <c r="C54" s="9" t="s">
        <v>46</v>
      </c>
      <c r="D54" s="9" t="s">
        <v>47</v>
      </c>
      <c r="E54" s="9">
        <v>8</v>
      </c>
      <c r="F54" s="7"/>
    </row>
    <row r="55" spans="1:6">
      <c r="A55" s="3"/>
      <c r="B55" s="14"/>
      <c r="C55" s="9" t="s">
        <v>75</v>
      </c>
      <c r="D55" s="9" t="s">
        <v>76</v>
      </c>
      <c r="E55" s="9">
        <v>7</v>
      </c>
      <c r="F55" s="7"/>
    </row>
    <row r="56" spans="1:6">
      <c r="A56" s="3"/>
      <c r="B56" s="14"/>
      <c r="C56" s="9" t="s">
        <v>54</v>
      </c>
      <c r="D56" s="9" t="s">
        <v>55</v>
      </c>
      <c r="E56" s="9">
        <v>21</v>
      </c>
      <c r="F56" s="7"/>
    </row>
    <row r="57" spans="1:6">
      <c r="A57" s="3"/>
      <c r="B57" s="14"/>
      <c r="C57" s="9" t="s">
        <v>37</v>
      </c>
      <c r="D57" s="9" t="s">
        <v>38</v>
      </c>
      <c r="E57" s="9">
        <v>11</v>
      </c>
      <c r="F57" s="7"/>
    </row>
    <row r="58" spans="1:6">
      <c r="A58" s="3"/>
      <c r="B58" s="14"/>
      <c r="C58" s="9" t="s">
        <v>77</v>
      </c>
      <c r="D58" s="9" t="s">
        <v>78</v>
      </c>
      <c r="E58" s="9">
        <v>13</v>
      </c>
      <c r="F58" s="7"/>
    </row>
    <row r="59" spans="1:6">
      <c r="A59" s="5" t="s">
        <v>79</v>
      </c>
      <c r="B59" s="14" t="s">
        <v>58</v>
      </c>
      <c r="C59" s="15" t="s">
        <v>80</v>
      </c>
      <c r="D59" s="15" t="s">
        <v>81</v>
      </c>
      <c r="E59" s="15">
        <v>51</v>
      </c>
      <c r="F59" s="7"/>
    </row>
    <row r="60" spans="1:6">
      <c r="A60" s="5"/>
      <c r="B60" s="14"/>
      <c r="C60" s="15" t="s">
        <v>82</v>
      </c>
      <c r="D60" s="15" t="s">
        <v>83</v>
      </c>
      <c r="E60" s="15">
        <v>229</v>
      </c>
      <c r="F60" s="7"/>
    </row>
    <row r="61" spans="1:6">
      <c r="A61" s="5"/>
      <c r="B61" s="14"/>
      <c r="C61" s="15" t="s">
        <v>84</v>
      </c>
      <c r="D61" s="15" t="s">
        <v>85</v>
      </c>
      <c r="E61" s="15">
        <v>177</v>
      </c>
      <c r="F61" s="7"/>
    </row>
    <row r="62" spans="1:6">
      <c r="A62" s="5"/>
      <c r="B62" s="14"/>
      <c r="C62" s="15" t="s">
        <v>86</v>
      </c>
      <c r="D62" s="15" t="s">
        <v>87</v>
      </c>
      <c r="E62" s="15">
        <v>51</v>
      </c>
      <c r="F62" s="7"/>
    </row>
    <row r="63" spans="1:6">
      <c r="A63" s="5"/>
      <c r="B63" s="16" t="s">
        <v>88</v>
      </c>
      <c r="C63" s="15" t="s">
        <v>80</v>
      </c>
      <c r="D63" s="15" t="s">
        <v>81</v>
      </c>
      <c r="E63" s="15">
        <v>30</v>
      </c>
      <c r="F63" s="7"/>
    </row>
  </sheetData>
  <mergeCells count="7">
    <mergeCell ref="A1:F1"/>
    <mergeCell ref="A3:A58"/>
    <mergeCell ref="A59:A63"/>
    <mergeCell ref="B3:B17"/>
    <mergeCell ref="B18:B33"/>
    <mergeCell ref="B34:B58"/>
    <mergeCell ref="B59:B6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workbookViewId="0">
      <selection activeCell="A1" sqref="A1:F1"/>
    </sheetView>
  </sheetViews>
  <sheetFormatPr defaultColWidth="8.89166666666667" defaultRowHeight="13.5" outlineLevelCol="5"/>
  <cols>
    <col min="1" max="1" width="11.1083333333333" style="1" customWidth="1"/>
    <col min="2" max="2" width="23.75" customWidth="1"/>
    <col min="3" max="3" width="11.125" customWidth="1"/>
    <col min="4" max="4" width="34.25" customWidth="1"/>
    <col min="5" max="5" width="13" customWidth="1"/>
    <col min="6" max="6" width="22.5" customWidth="1"/>
  </cols>
  <sheetData>
    <row r="1" ht="26" customHeight="1" spans="1:6">
      <c r="A1" s="2" t="s">
        <v>89</v>
      </c>
      <c r="B1" s="2"/>
      <c r="C1" s="2"/>
      <c r="D1" s="2"/>
      <c r="E1" s="2"/>
      <c r="F1" s="2"/>
    </row>
    <row r="2" spans="1:6">
      <c r="A2" s="3" t="s">
        <v>1</v>
      </c>
      <c r="B2" s="4" t="s">
        <v>90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 t="s">
        <v>91</v>
      </c>
      <c r="B3" s="4" t="s">
        <v>92</v>
      </c>
      <c r="C3" s="6" t="s">
        <v>93</v>
      </c>
      <c r="D3" s="6" t="s">
        <v>94</v>
      </c>
      <c r="E3" s="6">
        <v>10</v>
      </c>
      <c r="F3" s="7"/>
    </row>
    <row r="4" spans="1:6">
      <c r="A4" s="5"/>
      <c r="B4" s="4" t="s">
        <v>95</v>
      </c>
      <c r="C4" s="6" t="s">
        <v>96</v>
      </c>
      <c r="D4" s="6" t="s">
        <v>97</v>
      </c>
      <c r="E4" s="6">
        <v>26</v>
      </c>
      <c r="F4" s="7"/>
    </row>
    <row r="5" spans="1:6">
      <c r="A5" s="5"/>
      <c r="B5" s="4"/>
      <c r="C5" s="8" t="s">
        <v>44</v>
      </c>
      <c r="D5" s="6" t="str">
        <f>VLOOKUP(C5,[1]南软5.0系统代码库!$A$1:$B$65536,2,0)</f>
        <v>广州中医药大学佛山临床医学院</v>
      </c>
      <c r="E5" s="6">
        <v>1</v>
      </c>
      <c r="F5" s="7"/>
    </row>
    <row r="6" spans="1:6">
      <c r="A6" s="5"/>
      <c r="B6" s="4" t="s">
        <v>98</v>
      </c>
      <c r="C6" s="6" t="s">
        <v>80</v>
      </c>
      <c r="D6" s="6" t="str">
        <f>VLOOKUP(C6,[1]南软5.0系统代码库!$A$1:$B$65536,2,0)</f>
        <v>针灸康复临床医学院</v>
      </c>
      <c r="E6" s="6">
        <v>7</v>
      </c>
      <c r="F6" s="7"/>
    </row>
    <row r="7" spans="1:6">
      <c r="A7" s="5"/>
      <c r="B7" s="4"/>
      <c r="C7" s="6" t="s">
        <v>99</v>
      </c>
      <c r="D7" s="6" t="str">
        <f>VLOOKUP(C7,[1]南软5.0系统代码库!$A$1:$B$65536,2,0)</f>
        <v>体育健康学院</v>
      </c>
      <c r="E7" s="6">
        <v>12</v>
      </c>
      <c r="F7" s="7"/>
    </row>
    <row r="8" spans="1:6">
      <c r="A8" s="5"/>
      <c r="B8" s="4"/>
      <c r="C8" s="6" t="s">
        <v>84</v>
      </c>
      <c r="D8" s="6" t="str">
        <f>VLOOKUP(C8,[1]南软5.0系统代码库!$A$1:$B$65536,2,0)</f>
        <v>第二临床医学院</v>
      </c>
      <c r="E8" s="6">
        <v>10</v>
      </c>
      <c r="F8" s="7" t="s">
        <v>100</v>
      </c>
    </row>
    <row r="9" spans="1:6">
      <c r="A9" s="5"/>
      <c r="B9" s="4"/>
      <c r="C9" s="6" t="s">
        <v>9</v>
      </c>
      <c r="D9" s="6" t="str">
        <f>VLOOKUP(C9,[1]南软5.0系统代码库!$A$1:$B$65536,2,0)</f>
        <v>第四临床医学院</v>
      </c>
      <c r="E9" s="6">
        <v>1</v>
      </c>
      <c r="F9" s="7"/>
    </row>
    <row r="10" spans="1:6">
      <c r="A10" s="5"/>
      <c r="B10" s="4"/>
      <c r="C10" s="6" t="s">
        <v>19</v>
      </c>
      <c r="D10" s="6" t="str">
        <f>VLOOKUP(C10,[1]南软5.0系统代码库!$A$1:$B$65536,2,0)</f>
        <v>附属广东中西医结合医院</v>
      </c>
      <c r="E10" s="6">
        <v>2</v>
      </c>
      <c r="F10" s="7"/>
    </row>
    <row r="11" spans="1:6">
      <c r="A11" s="5"/>
      <c r="B11" s="4"/>
      <c r="C11" s="6" t="s">
        <v>21</v>
      </c>
      <c r="D11" s="6" t="str">
        <f>VLOOKUP(C11,[1]南软5.0系统代码库!$A$1:$B$65536,2,0)</f>
        <v>附属广州中西医结合医院</v>
      </c>
      <c r="E11" s="6">
        <v>1</v>
      </c>
      <c r="F11" s="7"/>
    </row>
    <row r="12" spans="1:6">
      <c r="A12" s="5"/>
      <c r="B12" s="4"/>
      <c r="C12" s="6" t="s">
        <v>61</v>
      </c>
      <c r="D12" s="6" t="str">
        <f>VLOOKUP(C12,[1]南软5.0系统代码库!$A$1:$B$65536,2,0)</f>
        <v>附属茂名中医院</v>
      </c>
      <c r="E12" s="6">
        <v>2</v>
      </c>
      <c r="F12" s="7"/>
    </row>
    <row r="13" spans="1:6">
      <c r="A13" s="5"/>
      <c r="B13" s="4"/>
      <c r="C13" s="6" t="s">
        <v>101</v>
      </c>
      <c r="D13" s="6" t="str">
        <f>VLOOKUP(C13,[1]南软5.0系统代码库!$A$1:$B$65536,2,0)</f>
        <v>南部战区总医院</v>
      </c>
      <c r="E13" s="6">
        <v>10</v>
      </c>
      <c r="F13" s="7"/>
    </row>
    <row r="14" spans="1:6">
      <c r="A14" s="5"/>
      <c r="B14" s="4"/>
      <c r="C14" s="6" t="s">
        <v>71</v>
      </c>
      <c r="D14" s="6" t="str">
        <f>VLOOKUP(C14,[1]南软5.0系统代码库!$A$1:$B$65536,2,0)</f>
        <v>番禺区中医院</v>
      </c>
      <c r="E14" s="6">
        <v>1</v>
      </c>
      <c r="F14" s="7"/>
    </row>
    <row r="15" spans="1:6">
      <c r="A15" s="5"/>
      <c r="B15" s="4"/>
      <c r="C15" s="6" t="s">
        <v>102</v>
      </c>
      <c r="D15" s="6" t="str">
        <f>VLOOKUP(C15,[1]南软5.0系统代码库!$A$1:$B$65536,2,0)</f>
        <v>番禺区中心医院</v>
      </c>
      <c r="E15" s="6">
        <v>4</v>
      </c>
      <c r="F15" s="7"/>
    </row>
    <row r="16" spans="1:6">
      <c r="A16" s="5"/>
      <c r="B16" s="4"/>
      <c r="C16" s="6" t="s">
        <v>103</v>
      </c>
      <c r="D16" s="6" t="str">
        <f>VLOOKUP(C16,[1]南软5.0系统代码库!$A$1:$B$65536,2,0)</f>
        <v>山东省临沂市人民医院</v>
      </c>
      <c r="E16" s="6">
        <v>6</v>
      </c>
      <c r="F16" s="7"/>
    </row>
    <row r="17" spans="1:6">
      <c r="A17" s="5"/>
      <c r="B17" s="4"/>
      <c r="C17" s="6" t="s">
        <v>104</v>
      </c>
      <c r="D17" s="6" t="str">
        <f>VLOOKUP(C17,[1]南软5.0系统代码库!$A$1:$B$65536,2,0)</f>
        <v>广东省第二人民医院</v>
      </c>
      <c r="E17" s="6">
        <v>2</v>
      </c>
      <c r="F17" s="7"/>
    </row>
    <row r="18" spans="1:6">
      <c r="A18" s="5"/>
      <c r="B18" s="4"/>
      <c r="C18" s="6" t="s">
        <v>27</v>
      </c>
      <c r="D18" s="6" t="str">
        <f>VLOOKUP(C18,[1]南软5.0系统代码库!$A$1:$B$65536,2,0)</f>
        <v>广州中医药大学深圳临床医学院</v>
      </c>
      <c r="E18" s="6">
        <v>10</v>
      </c>
      <c r="F18" s="7"/>
    </row>
    <row r="19" spans="1:6">
      <c r="A19" s="5"/>
      <c r="B19" s="4"/>
      <c r="C19" s="6" t="s">
        <v>44</v>
      </c>
      <c r="D19" s="6" t="str">
        <f>VLOOKUP(C19,[1]南软5.0系统代码库!$A$1:$B$65536,2,0)</f>
        <v>广州中医药大学佛山临床医学院</v>
      </c>
      <c r="E19" s="6">
        <v>7</v>
      </c>
      <c r="F19" s="7"/>
    </row>
    <row r="20" spans="1:6">
      <c r="A20" s="5"/>
      <c r="B20" s="4"/>
      <c r="C20" s="6" t="s">
        <v>29</v>
      </c>
      <c r="D20" s="6" t="str">
        <f>VLOOKUP(C20,[1]南软5.0系统代码库!$A$1:$B$65536,2,0)</f>
        <v>深圳市中西医结合医院</v>
      </c>
      <c r="E20" s="6">
        <v>7</v>
      </c>
      <c r="F20" s="7"/>
    </row>
    <row r="21" spans="1:6">
      <c r="A21" s="5"/>
      <c r="B21" s="4"/>
      <c r="C21" s="6" t="s">
        <v>31</v>
      </c>
      <c r="D21" s="6" t="str">
        <f>VLOOKUP(C21,[1]南软5.0系统代码库!$A$1:$B$65536,2,0)</f>
        <v>第六临床医学院</v>
      </c>
      <c r="E21" s="6">
        <v>2</v>
      </c>
      <c r="F21" s="7"/>
    </row>
    <row r="22" spans="1:6">
      <c r="A22" s="5"/>
      <c r="B22" s="4"/>
      <c r="C22" s="6" t="s">
        <v>33</v>
      </c>
      <c r="D22" s="6" t="str">
        <f>VLOOKUP(C22,[1]南软5.0系统代码库!$A$1:$B$65536,2,0)</f>
        <v>广州中医药大学顺德医院</v>
      </c>
      <c r="E22" s="6">
        <v>4</v>
      </c>
      <c r="F22" s="7"/>
    </row>
    <row r="23" spans="1:6">
      <c r="A23" s="5"/>
      <c r="B23" s="4"/>
      <c r="C23" s="6" t="s">
        <v>50</v>
      </c>
      <c r="D23" s="6" t="str">
        <f>VLOOKUP(C23,[1]南软5.0系统代码库!$A$1:$B$65536,2,0)</f>
        <v>广东省人民医院</v>
      </c>
      <c r="E23" s="6">
        <v>1</v>
      </c>
      <c r="F23" s="7"/>
    </row>
    <row r="24" spans="1:6">
      <c r="A24" s="5"/>
      <c r="B24" s="4"/>
      <c r="C24" s="6" t="s">
        <v>105</v>
      </c>
      <c r="D24" s="6" t="str">
        <f>VLOOKUP(C24,[1]南软5.0系统代码库!$A$1:$B$65536,2,0)</f>
        <v>广州中医药大学金沙洲医院</v>
      </c>
      <c r="E24" s="6">
        <v>2</v>
      </c>
      <c r="F24" s="7"/>
    </row>
    <row r="25" spans="1:6">
      <c r="A25" s="5"/>
      <c r="B25" s="4" t="s">
        <v>106</v>
      </c>
      <c r="C25" s="6" t="s">
        <v>96</v>
      </c>
      <c r="D25" s="6" t="str">
        <f>VLOOKUP(C25,[1]南软5.0系统代码库!$A$1:$B$65536,2,0)</f>
        <v>基础医学院</v>
      </c>
      <c r="E25" s="6">
        <v>17</v>
      </c>
      <c r="F25" s="7"/>
    </row>
    <row r="26" spans="1:6">
      <c r="A26" s="5"/>
      <c r="B26" s="4"/>
      <c r="C26" s="6" t="s">
        <v>40</v>
      </c>
      <c r="D26" s="6" t="str">
        <f>VLOOKUP(C26,[1]南软5.0系统代码库!$A$1:$B$65536,2,0)</f>
        <v>中药学院</v>
      </c>
      <c r="E26" s="6">
        <v>3</v>
      </c>
      <c r="F26" s="7"/>
    </row>
    <row r="27" spans="1:6">
      <c r="A27" s="5"/>
      <c r="B27" s="4"/>
      <c r="C27" s="6" t="s">
        <v>80</v>
      </c>
      <c r="D27" s="6" t="str">
        <f>VLOOKUP(C27,[1]南软5.0系统代码库!$A$1:$B$65536,2,0)</f>
        <v>针灸康复临床医学院</v>
      </c>
      <c r="E27" s="6">
        <v>20</v>
      </c>
      <c r="F27" s="7"/>
    </row>
    <row r="28" spans="1:6">
      <c r="A28" s="5"/>
      <c r="B28" s="4"/>
      <c r="C28" s="6" t="s">
        <v>107</v>
      </c>
      <c r="D28" s="6" t="str">
        <f>VLOOKUP(C28,[1]南软5.0系统代码库!$A$1:$B$65536,2,0)</f>
        <v>公共卫生与管理学院</v>
      </c>
      <c r="E28" s="6">
        <v>8</v>
      </c>
      <c r="F28" s="7"/>
    </row>
    <row r="29" spans="1:6">
      <c r="A29" s="5"/>
      <c r="B29" s="4"/>
      <c r="C29" s="6" t="s">
        <v>108</v>
      </c>
      <c r="D29" s="6" t="str">
        <f>VLOOKUP(C29,[1]南软5.0系统代码库!$A$1:$B$65536,2,0)</f>
        <v>医学信息工程学院</v>
      </c>
      <c r="E29" s="6">
        <v>9</v>
      </c>
      <c r="F29" s="7"/>
    </row>
    <row r="30" spans="1:6">
      <c r="A30" s="5"/>
      <c r="B30" s="4"/>
      <c r="C30" s="6" t="s">
        <v>84</v>
      </c>
      <c r="D30" s="6" t="str">
        <f>VLOOKUP(C30,[1]南软5.0系统代码库!$A$1:$B$65536,2,0)</f>
        <v>第二临床医学院</v>
      </c>
      <c r="E30" s="6">
        <v>9</v>
      </c>
      <c r="F30" s="7" t="s">
        <v>100</v>
      </c>
    </row>
    <row r="31" spans="1:6">
      <c r="A31" s="5"/>
      <c r="B31" s="4"/>
      <c r="C31" s="6" t="s">
        <v>9</v>
      </c>
      <c r="D31" s="6" t="str">
        <f>VLOOKUP(C31,[1]南软5.0系统代码库!$A$1:$B$65536,2,0)</f>
        <v>第四临床医学院</v>
      </c>
      <c r="E31" s="6">
        <v>11</v>
      </c>
      <c r="F31" s="7"/>
    </row>
    <row r="32" spans="1:6">
      <c r="A32" s="5"/>
      <c r="B32" s="4"/>
      <c r="C32" s="6" t="s">
        <v>13</v>
      </c>
      <c r="D32" s="6" t="str">
        <f>VLOOKUP(C32,[1]南软5.0系统代码库!$A$1:$B$65536,2,0)</f>
        <v>第十（中山）临床医学院</v>
      </c>
      <c r="E32" s="6">
        <v>1</v>
      </c>
      <c r="F32" s="7"/>
    </row>
    <row r="33" spans="1:6">
      <c r="A33" s="5"/>
      <c r="B33" s="4"/>
      <c r="C33" s="6" t="s">
        <v>15</v>
      </c>
      <c r="D33" s="6" t="str">
        <f>VLOOKUP(C33,[1]南软5.0系统代码库!$A$1:$B$65536,2,0)</f>
        <v>第五临床医学院</v>
      </c>
      <c r="E33" s="6">
        <v>2</v>
      </c>
      <c r="F33" s="7"/>
    </row>
    <row r="34" spans="1:6">
      <c r="A34" s="5"/>
      <c r="B34" s="4"/>
      <c r="C34" s="6" t="s">
        <v>17</v>
      </c>
      <c r="D34" s="6" t="str">
        <f>VLOOKUP(C34,[1]南软5.0系统代码库!$A$1:$B$65536,2,0)</f>
        <v>第九（东莞）临床医学院</v>
      </c>
      <c r="E34" s="6">
        <v>1</v>
      </c>
      <c r="F34" s="7"/>
    </row>
    <row r="35" spans="1:6">
      <c r="A35" s="5"/>
      <c r="B35" s="4"/>
      <c r="C35" s="6" t="s">
        <v>23</v>
      </c>
      <c r="D35" s="6" t="str">
        <f>VLOOKUP(C35,[1]南软5.0系统代码库!$A$1:$B$65536,2,0)</f>
        <v>第七临床医学院</v>
      </c>
      <c r="E35" s="6">
        <v>4</v>
      </c>
      <c r="F35" s="7"/>
    </row>
    <row r="36" spans="1:6">
      <c r="A36" s="5"/>
      <c r="B36" s="4"/>
      <c r="C36" s="6" t="s">
        <v>25</v>
      </c>
      <c r="D36" s="6" t="str">
        <f>VLOOKUP(C36,[1]南软5.0系统代码库!$A$1:$B$65536,2,0)</f>
        <v>附属海南中医院</v>
      </c>
      <c r="E36" s="6">
        <v>5</v>
      </c>
      <c r="F36" s="7"/>
    </row>
    <row r="37" spans="1:6">
      <c r="A37" s="5"/>
      <c r="B37" s="4"/>
      <c r="C37" s="6" t="s">
        <v>109</v>
      </c>
      <c r="D37" s="6" t="str">
        <f>VLOOKUP(C37,[1]南软5.0系统代码库!$A$1:$B$65536,2,0)</f>
        <v>附属三亚中医院</v>
      </c>
      <c r="E37" s="6">
        <v>5</v>
      </c>
      <c r="F37" s="7"/>
    </row>
    <row r="38" spans="1:6">
      <c r="A38" s="5"/>
      <c r="B38" s="4"/>
      <c r="C38" s="6" t="s">
        <v>103</v>
      </c>
      <c r="D38" s="6" t="str">
        <f>VLOOKUP(C38,[1]南软5.0系统代码库!$A$1:$B$65536,2,0)</f>
        <v>山东省临沂市人民医院</v>
      </c>
      <c r="E38" s="6">
        <v>1</v>
      </c>
      <c r="F38" s="7"/>
    </row>
    <row r="39" spans="1:6">
      <c r="A39" s="5"/>
      <c r="B39" s="4"/>
      <c r="C39" s="6" t="s">
        <v>44</v>
      </c>
      <c r="D39" s="6" t="str">
        <f>VLOOKUP(C39,[1]南软5.0系统代码库!$A$1:$B$65536,2,0)</f>
        <v>广州中医药大学佛山临床医学院</v>
      </c>
      <c r="E39" s="6">
        <v>3</v>
      </c>
      <c r="F39" s="7"/>
    </row>
    <row r="40" spans="1:6">
      <c r="A40" s="5"/>
      <c r="B40" s="4"/>
      <c r="C40" s="6" t="s">
        <v>29</v>
      </c>
      <c r="D40" s="6" t="str">
        <f>VLOOKUP(C40,[1]南软5.0系统代码库!$A$1:$B$65536,2,0)</f>
        <v>深圳市中西医结合医院</v>
      </c>
      <c r="E40" s="6">
        <v>2</v>
      </c>
      <c r="F40" s="7"/>
    </row>
    <row r="41" spans="1:6">
      <c r="A41" s="5"/>
      <c r="B41" s="4"/>
      <c r="C41" s="6" t="s">
        <v>110</v>
      </c>
      <c r="D41" s="6" t="str">
        <f>VLOOKUP(C41,[1]南软5.0系统代码库!$A$1:$B$65536,2,0)</f>
        <v>深圳儿童医院</v>
      </c>
      <c r="E41" s="6">
        <v>1</v>
      </c>
      <c r="F41" s="7"/>
    </row>
    <row r="42" spans="1:6">
      <c r="A42" s="5"/>
      <c r="B42" s="4"/>
      <c r="C42" s="6" t="s">
        <v>31</v>
      </c>
      <c r="D42" s="6" t="str">
        <f>VLOOKUP(C42,[1]南软5.0系统代码库!$A$1:$B$65536,2,0)</f>
        <v>第六临床医学院</v>
      </c>
      <c r="E42" s="6">
        <v>3</v>
      </c>
      <c r="F42" s="7"/>
    </row>
    <row r="43" spans="1:6">
      <c r="A43" s="5"/>
      <c r="B43" s="4"/>
      <c r="C43" s="6" t="s">
        <v>73</v>
      </c>
      <c r="D43" s="6" t="str">
        <f>VLOOKUP(C43,[1]南软5.0系统代码库!$A$1:$B$65536,2,0)</f>
        <v>深圳平乐骨伤科医院</v>
      </c>
      <c r="E43" s="6">
        <v>2</v>
      </c>
      <c r="F43" s="7"/>
    </row>
    <row r="44" spans="1:6">
      <c r="A44" s="5"/>
      <c r="B44" s="4"/>
      <c r="C44" s="6" t="s">
        <v>33</v>
      </c>
      <c r="D44" s="6" t="str">
        <f>VLOOKUP(C44,[1]南软5.0系统代码库!$A$1:$B$65536,2,0)</f>
        <v>广州中医药大学顺德医院</v>
      </c>
      <c r="E44" s="6">
        <v>3</v>
      </c>
      <c r="F44" s="7"/>
    </row>
    <row r="45" spans="1:6">
      <c r="A45" s="5"/>
      <c r="B45" s="4"/>
      <c r="C45" s="6" t="s">
        <v>46</v>
      </c>
      <c r="D45" s="6" t="str">
        <f>VLOOKUP(C45,[1]南软5.0系统代码库!$A$1:$B$65536,2,0)</f>
        <v>深圳市宝安纯中医治疗医院</v>
      </c>
      <c r="E45" s="6">
        <v>1</v>
      </c>
      <c r="F45" s="7"/>
    </row>
    <row r="46" spans="1:6">
      <c r="A46" s="5"/>
      <c r="B46" s="4"/>
      <c r="C46" s="6" t="s">
        <v>50</v>
      </c>
      <c r="D46" s="6" t="str">
        <f>VLOOKUP(C46,[1]南软5.0系统代码库!$A$1:$B$65536,2,0)</f>
        <v>广东省人民医院</v>
      </c>
      <c r="E46" s="6">
        <v>1</v>
      </c>
      <c r="F46" s="7"/>
    </row>
    <row r="47" spans="1:6">
      <c r="A47" s="5"/>
      <c r="B47" s="4"/>
      <c r="C47" s="6" t="s">
        <v>35</v>
      </c>
      <c r="D47" s="6" t="str">
        <f>VLOOKUP(C47,[1]南软5.0系统代码库!$A$1:$B$65536,2,0)</f>
        <v>深圳市妇幼保健院</v>
      </c>
      <c r="E47" s="6">
        <v>1</v>
      </c>
      <c r="F47" s="7"/>
    </row>
    <row r="48" spans="1:6">
      <c r="A48" s="5"/>
      <c r="B48" s="4"/>
      <c r="C48" s="9">
        <v>988</v>
      </c>
      <c r="D48" s="10" t="s">
        <v>57</v>
      </c>
      <c r="E48" s="11">
        <v>32</v>
      </c>
      <c r="F48" s="7"/>
    </row>
    <row r="49" spans="1:6">
      <c r="A49" s="5"/>
      <c r="B49" s="4" t="s">
        <v>111</v>
      </c>
      <c r="C49" s="6" t="s">
        <v>96</v>
      </c>
      <c r="D49" s="6" t="str">
        <f>VLOOKUP(C49,[1]南软5.0系统代码库!$A$1:$B$65536,2,0)</f>
        <v>基础医学院</v>
      </c>
      <c r="E49" s="6">
        <v>21</v>
      </c>
      <c r="F49" s="7"/>
    </row>
    <row r="50" spans="1:6">
      <c r="A50" s="5"/>
      <c r="B50" s="4"/>
      <c r="C50" s="6" t="s">
        <v>84</v>
      </c>
      <c r="D50" s="6" t="str">
        <f>VLOOKUP(C50,[1]南软5.0系统代码库!$A$1:$B$65536,2,0)</f>
        <v>第二临床医学院</v>
      </c>
      <c r="E50" s="6">
        <v>13</v>
      </c>
      <c r="F50" s="7" t="s">
        <v>100</v>
      </c>
    </row>
    <row r="51" spans="1:6">
      <c r="A51" s="5"/>
      <c r="B51" s="4"/>
      <c r="C51" s="6" t="s">
        <v>9</v>
      </c>
      <c r="D51" s="6" t="str">
        <f>VLOOKUP(C51,[1]南软5.0系统代码库!$A$1:$B$65536,2,0)</f>
        <v>第四临床医学院</v>
      </c>
      <c r="E51" s="6">
        <v>5</v>
      </c>
      <c r="F51" s="7"/>
    </row>
    <row r="52" spans="1:6">
      <c r="A52" s="5"/>
      <c r="B52" s="4"/>
      <c r="C52" s="6" t="s">
        <v>17</v>
      </c>
      <c r="D52" s="6" t="str">
        <f>VLOOKUP(C52,[1]南软5.0系统代码库!$A$1:$B$65536,2,0)</f>
        <v>第九（东莞）临床医学院</v>
      </c>
      <c r="E52" s="6">
        <v>1</v>
      </c>
      <c r="F52" s="7"/>
    </row>
    <row r="53" spans="1:6">
      <c r="A53" s="5"/>
      <c r="B53" s="4"/>
      <c r="C53" s="6" t="s">
        <v>23</v>
      </c>
      <c r="D53" s="6" t="str">
        <f>VLOOKUP(C53,[1]南软5.0系统代码库!$A$1:$B$65536,2,0)</f>
        <v>第七临床医学院</v>
      </c>
      <c r="E53" s="6">
        <v>1</v>
      </c>
      <c r="F53" s="7"/>
    </row>
    <row r="54" spans="1:6">
      <c r="A54" s="5"/>
      <c r="B54" s="4"/>
      <c r="C54" s="6" t="s">
        <v>101</v>
      </c>
      <c r="D54" s="6" t="str">
        <f>VLOOKUP(C54,[1]南软5.0系统代码库!$A$1:$B$65536,2,0)</f>
        <v>南部战区总医院</v>
      </c>
      <c r="E54" s="6">
        <v>1</v>
      </c>
      <c r="F54" s="7"/>
    </row>
    <row r="55" spans="1:6">
      <c r="A55" s="5"/>
      <c r="B55" s="4"/>
      <c r="C55" s="6" t="s">
        <v>103</v>
      </c>
      <c r="D55" s="6" t="str">
        <f>VLOOKUP(C55,[1]南软5.0系统代码库!$A$1:$B$65536,2,0)</f>
        <v>山东省临沂市人民医院</v>
      </c>
      <c r="E55" s="6">
        <v>2</v>
      </c>
      <c r="F55" s="7"/>
    </row>
    <row r="56" spans="1:6">
      <c r="A56" s="5"/>
      <c r="B56" s="4"/>
      <c r="C56" s="6" t="s">
        <v>27</v>
      </c>
      <c r="D56" s="6" t="str">
        <f>VLOOKUP(C56,[1]南软5.0系统代码库!$A$1:$B$65536,2,0)</f>
        <v>广州中医药大学深圳临床医学院</v>
      </c>
      <c r="E56" s="6">
        <v>1</v>
      </c>
      <c r="F56" s="7"/>
    </row>
    <row r="57" spans="1:6">
      <c r="A57" s="5"/>
      <c r="B57" s="4"/>
      <c r="C57" s="6" t="s">
        <v>31</v>
      </c>
      <c r="D57" s="6" t="str">
        <f>VLOOKUP(C57,[1]南软5.0系统代码库!$A$1:$B$65536,2,0)</f>
        <v>第六临床医学院</v>
      </c>
      <c r="E57" s="6">
        <v>1</v>
      </c>
      <c r="F57" s="7"/>
    </row>
    <row r="58" spans="1:6">
      <c r="A58" s="5"/>
      <c r="B58" s="4"/>
      <c r="C58" s="9">
        <v>988</v>
      </c>
      <c r="D58" s="10" t="s">
        <v>57</v>
      </c>
      <c r="E58" s="11">
        <v>34</v>
      </c>
      <c r="F58" s="7"/>
    </row>
    <row r="59" spans="1:6">
      <c r="A59" s="5"/>
      <c r="B59" s="4" t="s">
        <v>112</v>
      </c>
      <c r="C59" s="6" t="s">
        <v>40</v>
      </c>
      <c r="D59" s="6" t="str">
        <f>VLOOKUP(C59,[1]南软5.0系统代码库!$A$1:$B$65536,2,0)</f>
        <v>中药学院</v>
      </c>
      <c r="E59" s="6">
        <v>39</v>
      </c>
      <c r="F59" s="7"/>
    </row>
    <row r="60" spans="1:6">
      <c r="A60" s="5"/>
      <c r="B60" s="4"/>
      <c r="C60" s="6" t="s">
        <v>9</v>
      </c>
      <c r="D60" s="6" t="str">
        <f>VLOOKUP(C60,[1]南软5.0系统代码库!$A$1:$B$65536,2,0)</f>
        <v>第四临床医学院</v>
      </c>
      <c r="E60" s="6">
        <v>1</v>
      </c>
      <c r="F60" s="7"/>
    </row>
    <row r="61" spans="1:6">
      <c r="A61" s="5"/>
      <c r="B61" s="4"/>
      <c r="C61" s="6" t="s">
        <v>11</v>
      </c>
      <c r="D61" s="6" t="str">
        <f>VLOOKUP(C61,[1]南软5.0系统代码库!$A$1:$B$65536,2,0)</f>
        <v>第八临床医学院</v>
      </c>
      <c r="E61" s="6">
        <v>1</v>
      </c>
      <c r="F61" s="7"/>
    </row>
    <row r="62" spans="1:6">
      <c r="A62" s="5"/>
      <c r="B62" s="4"/>
      <c r="C62" s="6" t="s">
        <v>15</v>
      </c>
      <c r="D62" s="6" t="str">
        <f>VLOOKUP(C62,[1]南软5.0系统代码库!$A$1:$B$65536,2,0)</f>
        <v>第五临床医学院</v>
      </c>
      <c r="E62" s="6">
        <v>1</v>
      </c>
      <c r="F62" s="7"/>
    </row>
    <row r="63" spans="1:6">
      <c r="A63" s="5"/>
      <c r="B63" s="4"/>
      <c r="C63" s="6" t="s">
        <v>101</v>
      </c>
      <c r="D63" s="6" t="str">
        <f>VLOOKUP(C63,[1]南软5.0系统代码库!$A$1:$B$65536,2,0)</f>
        <v>南部战区总医院</v>
      </c>
      <c r="E63" s="6">
        <v>1</v>
      </c>
      <c r="F63" s="7"/>
    </row>
    <row r="64" spans="1:6">
      <c r="A64" s="5"/>
      <c r="B64" s="4"/>
      <c r="C64" s="6" t="s">
        <v>103</v>
      </c>
      <c r="D64" s="6" t="str">
        <f>VLOOKUP(C64,[1]南软5.0系统代码库!$A$1:$B$65536,2,0)</f>
        <v>山东省临沂市人民医院</v>
      </c>
      <c r="E64" s="6">
        <v>1</v>
      </c>
      <c r="F64" s="7"/>
    </row>
    <row r="65" spans="1:6">
      <c r="A65" s="5"/>
      <c r="B65" s="4"/>
      <c r="C65" s="6" t="s">
        <v>29</v>
      </c>
      <c r="D65" s="6" t="str">
        <f>VLOOKUP(C65,[1]南软5.0系统代码库!$A$1:$B$65536,2,0)</f>
        <v>深圳市中西医结合医院</v>
      </c>
      <c r="E65" s="6">
        <v>1</v>
      </c>
      <c r="F65" s="7"/>
    </row>
    <row r="66" spans="1:6">
      <c r="A66" s="5"/>
      <c r="B66" s="4" t="s">
        <v>113</v>
      </c>
      <c r="C66" s="6" t="s">
        <v>40</v>
      </c>
      <c r="D66" s="6" t="str">
        <f>VLOOKUP(C66,[1]南软5.0系统代码库!$A$1:$B$65536,2,0)</f>
        <v>中药学院</v>
      </c>
      <c r="E66" s="6">
        <v>128</v>
      </c>
      <c r="F66" s="7"/>
    </row>
    <row r="67" spans="1:6">
      <c r="A67" s="5"/>
      <c r="B67" s="4"/>
      <c r="C67" s="6" t="s">
        <v>84</v>
      </c>
      <c r="D67" s="6" t="str">
        <f>VLOOKUP(C67,[1]南软5.0系统代码库!$A$1:$B$65536,2,0)</f>
        <v>第二临床医学院</v>
      </c>
      <c r="E67" s="6">
        <v>24</v>
      </c>
      <c r="F67" s="7" t="s">
        <v>100</v>
      </c>
    </row>
    <row r="68" spans="1:6">
      <c r="A68" s="5"/>
      <c r="B68" s="4"/>
      <c r="C68" s="6" t="s">
        <v>9</v>
      </c>
      <c r="D68" s="6" t="str">
        <f>VLOOKUP(C68,[1]南软5.0系统代码库!$A$1:$B$65536,2,0)</f>
        <v>第四临床医学院</v>
      </c>
      <c r="E68" s="6">
        <v>1</v>
      </c>
      <c r="F68" s="7"/>
    </row>
    <row r="69" spans="1:6">
      <c r="A69" s="5"/>
      <c r="B69" s="4"/>
      <c r="C69" s="6" t="s">
        <v>15</v>
      </c>
      <c r="D69" s="6" t="str">
        <f>VLOOKUP(C69,[1]南软5.0系统代码库!$A$1:$B$65536,2,0)</f>
        <v>第五临床医学院</v>
      </c>
      <c r="E69" s="6">
        <v>1</v>
      </c>
      <c r="F69" s="7"/>
    </row>
    <row r="70" spans="1:6">
      <c r="A70" s="5"/>
      <c r="B70" s="4"/>
      <c r="C70" s="6" t="s">
        <v>23</v>
      </c>
      <c r="D70" s="6" t="str">
        <f>VLOOKUP(C70,[1]南软5.0系统代码库!$A$1:$B$65536,2,0)</f>
        <v>第七临床医学院</v>
      </c>
      <c r="E70" s="6">
        <v>1</v>
      </c>
      <c r="F70" s="7"/>
    </row>
    <row r="71" spans="1:6">
      <c r="A71" s="5"/>
      <c r="B71" s="4"/>
      <c r="C71" s="6" t="s">
        <v>31</v>
      </c>
      <c r="D71" s="6" t="str">
        <f>VLOOKUP(C71,[1]南软5.0系统代码库!$A$1:$B$65536,2,0)</f>
        <v>第六临床医学院</v>
      </c>
      <c r="E71" s="6">
        <v>1</v>
      </c>
      <c r="F71" s="7"/>
    </row>
    <row r="72" spans="1:6">
      <c r="A72" s="5"/>
      <c r="B72" s="4"/>
      <c r="C72" s="6" t="s">
        <v>73</v>
      </c>
      <c r="D72" s="6" t="str">
        <f>VLOOKUP(C72,[1]南软5.0系统代码库!$A$1:$B$65536,2,0)</f>
        <v>深圳平乐骨伤科医院</v>
      </c>
      <c r="E72" s="6">
        <v>1</v>
      </c>
      <c r="F72" s="7"/>
    </row>
    <row r="73" spans="1:6">
      <c r="A73" s="5"/>
      <c r="B73" s="4"/>
      <c r="C73" s="6" t="s">
        <v>46</v>
      </c>
      <c r="D73" s="6" t="str">
        <f>VLOOKUP(C73,[1]南软5.0系统代码库!$A$1:$B$65536,2,0)</f>
        <v>深圳市宝安纯中医治疗医院</v>
      </c>
      <c r="E73" s="6">
        <v>1</v>
      </c>
      <c r="F73" s="7"/>
    </row>
    <row r="74" spans="1:6">
      <c r="A74" s="5"/>
      <c r="B74" s="4"/>
      <c r="C74" s="9">
        <v>988</v>
      </c>
      <c r="D74" s="10" t="s">
        <v>57</v>
      </c>
      <c r="E74" s="9">
        <v>22</v>
      </c>
      <c r="F74" s="7"/>
    </row>
    <row r="75" spans="1:6">
      <c r="A75" s="5"/>
      <c r="B75" s="4" t="s">
        <v>114</v>
      </c>
      <c r="C75" s="6" t="s">
        <v>115</v>
      </c>
      <c r="D75" s="6" t="str">
        <f>VLOOKUP(C75,[1]南软5.0系统代码库!$A$1:$B$65536,2,0)</f>
        <v>护理学院</v>
      </c>
      <c r="E75" s="6">
        <v>15</v>
      </c>
      <c r="F75" s="7"/>
    </row>
    <row r="76" spans="1:6">
      <c r="A76" s="5"/>
      <c r="B76" s="4"/>
      <c r="C76" s="6" t="s">
        <v>84</v>
      </c>
      <c r="D76" s="6" t="str">
        <f>VLOOKUP(C76,[1]南软5.0系统代码库!$A$1:$B$65536,2,0)</f>
        <v>第二临床医学院</v>
      </c>
      <c r="E76" s="6">
        <v>1</v>
      </c>
      <c r="F76" s="7" t="s">
        <v>100</v>
      </c>
    </row>
    <row r="77" spans="1:6">
      <c r="A77" s="5"/>
      <c r="B77" s="4" t="s">
        <v>8</v>
      </c>
      <c r="C77" s="6" t="s">
        <v>115</v>
      </c>
      <c r="D77" s="6" t="str">
        <f>VLOOKUP(C77,[1]南软5.0系统代码库!$A$1:$B$65536,2,0)</f>
        <v>护理学院</v>
      </c>
      <c r="E77" s="6">
        <v>25</v>
      </c>
      <c r="F77" s="7"/>
    </row>
    <row r="78" spans="1:6">
      <c r="A78" s="5"/>
      <c r="B78" s="4"/>
      <c r="C78" s="6" t="s">
        <v>82</v>
      </c>
      <c r="D78" s="6" t="str">
        <f>VLOOKUP(C78,[1]南软5.0系统代码库!$A$1:$B$65536,2,0)</f>
        <v>第一临床医学院</v>
      </c>
      <c r="E78" s="6">
        <v>7</v>
      </c>
      <c r="F78" s="7"/>
    </row>
    <row r="79" spans="1:6">
      <c r="A79" s="5"/>
      <c r="B79" s="4"/>
      <c r="C79" s="6" t="s">
        <v>84</v>
      </c>
      <c r="D79" s="6" t="str">
        <f>VLOOKUP(C79,[1]南软5.0系统代码库!$A$1:$B$65536,2,0)</f>
        <v>第二临床医学院</v>
      </c>
      <c r="E79" s="6">
        <v>11</v>
      </c>
      <c r="F79" s="7" t="s">
        <v>100</v>
      </c>
    </row>
    <row r="80" spans="1:6">
      <c r="A80" s="5"/>
      <c r="B80" s="4"/>
      <c r="C80" s="6" t="s">
        <v>86</v>
      </c>
      <c r="D80" s="6" t="str">
        <f>VLOOKUP(C80,[1]南软5.0系统代码库!$A$1:$B$65536,2,0)</f>
        <v>第三临床医学院</v>
      </c>
      <c r="E80" s="6">
        <v>2</v>
      </c>
      <c r="F80" s="7"/>
    </row>
    <row r="81" spans="1:6">
      <c r="A81" s="5"/>
      <c r="B81" s="4" t="s">
        <v>116</v>
      </c>
      <c r="C81" s="17" t="s">
        <v>40</v>
      </c>
      <c r="D81" s="6" t="s">
        <v>41</v>
      </c>
      <c r="E81" s="6">
        <v>11</v>
      </c>
      <c r="F81" s="7"/>
    </row>
    <row r="82" spans="1:6">
      <c r="A82" s="5"/>
      <c r="B82" s="4" t="s">
        <v>39</v>
      </c>
      <c r="C82" s="6" t="s">
        <v>40</v>
      </c>
      <c r="D82" s="6" t="s">
        <v>41</v>
      </c>
      <c r="E82" s="6">
        <v>69</v>
      </c>
      <c r="F82" s="7"/>
    </row>
    <row r="83" spans="1:6">
      <c r="A83" s="5"/>
      <c r="B83" s="3" t="s">
        <v>117</v>
      </c>
      <c r="C83" s="17" t="s">
        <v>107</v>
      </c>
      <c r="D83" s="6" t="s">
        <v>118</v>
      </c>
      <c r="E83" s="6">
        <v>21</v>
      </c>
      <c r="F83" s="7"/>
    </row>
    <row r="84" spans="1:6">
      <c r="A84" s="5"/>
      <c r="B84" s="4" t="s">
        <v>119</v>
      </c>
      <c r="C84" s="17" t="s">
        <v>107</v>
      </c>
      <c r="D84" s="6" t="s">
        <v>118</v>
      </c>
      <c r="E84" s="6">
        <v>22</v>
      </c>
      <c r="F84" s="7"/>
    </row>
    <row r="85" spans="1:6">
      <c r="A85" s="3" t="s">
        <v>120</v>
      </c>
      <c r="B85" s="4" t="s">
        <v>98</v>
      </c>
      <c r="C85" s="6" t="s">
        <v>82</v>
      </c>
      <c r="D85" s="6" t="s">
        <v>83</v>
      </c>
      <c r="E85" s="6">
        <v>18</v>
      </c>
      <c r="F85" s="7"/>
    </row>
    <row r="86" spans="1:6">
      <c r="A86" s="3"/>
      <c r="B86" s="4"/>
      <c r="C86" s="6" t="s">
        <v>84</v>
      </c>
      <c r="D86" s="6" t="s">
        <v>85</v>
      </c>
      <c r="E86" s="6">
        <v>9</v>
      </c>
      <c r="F86" s="7" t="s">
        <v>100</v>
      </c>
    </row>
    <row r="87" spans="1:6">
      <c r="A87" s="3"/>
      <c r="B87" s="4"/>
      <c r="C87" s="6" t="s">
        <v>86</v>
      </c>
      <c r="D87" s="6" t="s">
        <v>87</v>
      </c>
      <c r="E87" s="6">
        <v>8</v>
      </c>
      <c r="F87" s="7"/>
    </row>
    <row r="88" spans="1:6">
      <c r="A88" s="3"/>
      <c r="B88" s="4" t="s">
        <v>106</v>
      </c>
      <c r="C88" s="6" t="s">
        <v>82</v>
      </c>
      <c r="D88" s="6" t="s">
        <v>83</v>
      </c>
      <c r="E88" s="6">
        <v>55</v>
      </c>
      <c r="F88" s="7"/>
    </row>
    <row r="89" spans="1:6">
      <c r="A89" s="3"/>
      <c r="B89" s="4"/>
      <c r="C89" s="6" t="s">
        <v>84</v>
      </c>
      <c r="D89" s="6" t="s">
        <v>85</v>
      </c>
      <c r="E89" s="6">
        <v>41</v>
      </c>
      <c r="F89" s="7" t="s">
        <v>100</v>
      </c>
    </row>
    <row r="90" spans="1:6">
      <c r="A90" s="3"/>
      <c r="B90" s="4"/>
      <c r="C90" s="6" t="s">
        <v>86</v>
      </c>
      <c r="D90" s="6" t="s">
        <v>87</v>
      </c>
      <c r="E90" s="6">
        <v>11</v>
      </c>
      <c r="F90" s="7"/>
    </row>
    <row r="91" spans="1:6">
      <c r="A91" s="3"/>
      <c r="B91" s="4"/>
      <c r="C91" s="6" t="s">
        <v>121</v>
      </c>
      <c r="D91" s="6" t="s">
        <v>122</v>
      </c>
      <c r="E91" s="6">
        <v>23</v>
      </c>
      <c r="F91" s="7"/>
    </row>
    <row r="92" spans="1:6">
      <c r="A92" s="3"/>
      <c r="B92" s="4"/>
      <c r="C92" s="6" t="s">
        <v>123</v>
      </c>
      <c r="D92" s="6" t="s">
        <v>124</v>
      </c>
      <c r="E92" s="6">
        <v>6</v>
      </c>
      <c r="F92" s="7"/>
    </row>
    <row r="93" spans="1:6">
      <c r="A93" s="3"/>
      <c r="B93" s="4" t="s">
        <v>111</v>
      </c>
      <c r="C93" s="6" t="s">
        <v>82</v>
      </c>
      <c r="D93" s="6" t="s">
        <v>83</v>
      </c>
      <c r="E93" s="6">
        <v>14</v>
      </c>
      <c r="F93" s="7"/>
    </row>
    <row r="94" spans="1:6">
      <c r="A94" s="3"/>
      <c r="B94" s="4"/>
      <c r="C94" s="17" t="s">
        <v>84</v>
      </c>
      <c r="D94" s="6" t="s">
        <v>85</v>
      </c>
      <c r="E94" s="6">
        <v>19</v>
      </c>
      <c r="F94" s="7" t="s">
        <v>100</v>
      </c>
    </row>
    <row r="95" spans="1:6">
      <c r="A95" s="3"/>
      <c r="B95" s="4"/>
      <c r="C95" s="6" t="s">
        <v>86</v>
      </c>
      <c r="D95" s="6" t="s">
        <v>87</v>
      </c>
      <c r="E95" s="6">
        <v>1</v>
      </c>
      <c r="F95" s="7"/>
    </row>
    <row r="96" spans="1:6">
      <c r="A96" s="3"/>
      <c r="B96" s="4"/>
      <c r="C96" s="6" t="s">
        <v>121</v>
      </c>
      <c r="D96" s="6" t="s">
        <v>122</v>
      </c>
      <c r="E96" s="6">
        <v>19</v>
      </c>
      <c r="F96" s="7"/>
    </row>
    <row r="97" spans="1:6">
      <c r="A97" s="3"/>
      <c r="B97" s="4" t="s">
        <v>113</v>
      </c>
      <c r="C97" s="6" t="s">
        <v>82</v>
      </c>
      <c r="D97" s="6" t="s">
        <v>83</v>
      </c>
      <c r="E97" s="6">
        <v>11</v>
      </c>
      <c r="F97" s="7"/>
    </row>
    <row r="98" spans="1:6">
      <c r="A98" s="3"/>
      <c r="B98" s="4"/>
      <c r="C98" s="6" t="s">
        <v>86</v>
      </c>
      <c r="D98" s="6" t="s">
        <v>87</v>
      </c>
      <c r="E98" s="6">
        <v>1</v>
      </c>
      <c r="F98" s="7"/>
    </row>
    <row r="99" spans="1:6">
      <c r="A99" s="3"/>
      <c r="B99" s="4"/>
      <c r="C99" s="6" t="s">
        <v>121</v>
      </c>
      <c r="D99" s="6" t="s">
        <v>122</v>
      </c>
      <c r="E99" s="6">
        <v>18</v>
      </c>
      <c r="F99" s="7"/>
    </row>
    <row r="100" spans="1:6">
      <c r="A100" s="3"/>
      <c r="B100" s="4"/>
      <c r="C100" s="6" t="s">
        <v>123</v>
      </c>
      <c r="D100" s="6" t="s">
        <v>124</v>
      </c>
      <c r="E100" s="6">
        <v>9</v>
      </c>
      <c r="F100" s="7"/>
    </row>
    <row r="101" spans="1:6">
      <c r="A101" s="3"/>
      <c r="B101" s="4" t="s">
        <v>39</v>
      </c>
      <c r="C101" s="6" t="s">
        <v>82</v>
      </c>
      <c r="D101" s="6" t="s">
        <v>83</v>
      </c>
      <c r="E101" s="6">
        <v>3</v>
      </c>
      <c r="F101" s="7"/>
    </row>
    <row r="102" spans="1:6">
      <c r="A102" s="3"/>
      <c r="B102" s="4"/>
      <c r="C102" s="6" t="s">
        <v>121</v>
      </c>
      <c r="D102" s="6" t="s">
        <v>122</v>
      </c>
      <c r="E102" s="6">
        <v>12</v>
      </c>
      <c r="F102" s="7"/>
    </row>
    <row r="103" spans="1:6">
      <c r="A103" s="3"/>
      <c r="B103" s="4"/>
      <c r="C103" s="6" t="s">
        <v>123</v>
      </c>
      <c r="D103" s="6" t="s">
        <v>124</v>
      </c>
      <c r="E103" s="6">
        <v>2</v>
      </c>
      <c r="F103" s="7"/>
    </row>
  </sheetData>
  <mergeCells count="16">
    <mergeCell ref="A1:F1"/>
    <mergeCell ref="A3:A84"/>
    <mergeCell ref="A85:A103"/>
    <mergeCell ref="B4:B5"/>
    <mergeCell ref="B6:B24"/>
    <mergeCell ref="B25:B48"/>
    <mergeCell ref="B49:B58"/>
    <mergeCell ref="B59:B65"/>
    <mergeCell ref="B66:B74"/>
    <mergeCell ref="B75:B76"/>
    <mergeCell ref="B77:B80"/>
    <mergeCell ref="B85:B87"/>
    <mergeCell ref="B88:B92"/>
    <mergeCell ref="B93:B96"/>
    <mergeCell ref="B97:B100"/>
    <mergeCell ref="B101:B10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7月25日报到 </vt:lpstr>
      <vt:lpstr>9月5日报到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李玉洁</dc:creator>
  <cp:lastModifiedBy>邓茂鑫</cp:lastModifiedBy>
  <dcterms:created xsi:type="dcterms:W3CDTF">2022-06-27T23:13:00Z</dcterms:created>
  <cp:lastPrinted>2025-05-30T00:55:00Z</cp:lastPrinted>
  <dcterms:modified xsi:type="dcterms:W3CDTF">2026-07-07T06:34:00Z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6C5F322367A64E80AA7C6E18010E45DC_13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